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A Register" sheetId="1" r:id="rId1"/>
    <sheet name="Example (SaaS)" sheetId="2" r:id="rId2"/>
    <sheet name="5x5 Scoring guide" sheetId="3" r:id="rId3"/>
  </sheets>
  <calcPr calcId="124519" fullCalcOnLoad="1"/>
</workbook>
</file>

<file path=xl/sharedStrings.xml><?xml version="1.0" encoding="utf-8"?>
<sst xmlns="http://schemas.openxmlformats.org/spreadsheetml/2006/main" count="77" uniqueCount="56">
  <si>
    <t>Department</t>
  </si>
  <si>
    <t>Application</t>
  </si>
  <si>
    <t>Owner</t>
  </si>
  <si>
    <t>Purpose</t>
  </si>
  <si>
    <t>Depends on</t>
  </si>
  <si>
    <t>Crown jewel</t>
  </si>
  <si>
    <t>Uses AI</t>
  </si>
  <si>
    <t>Confidentiality</t>
  </si>
  <si>
    <t>Integrity</t>
  </si>
  <si>
    <t>Availability</t>
  </si>
  <si>
    <t>Impact</t>
  </si>
  <si>
    <t>Likelihood</t>
  </si>
  <si>
    <t>Longest acceptable outage</t>
  </si>
  <si>
    <t>Risk score</t>
  </si>
  <si>
    <t>Severity</t>
  </si>
  <si>
    <t>Finance</t>
  </si>
  <si>
    <t>Payroll Portal</t>
  </si>
  <si>
    <t>J. Mensah</t>
  </si>
  <si>
    <t>Runs monthly salary payments.</t>
  </si>
  <si>
    <t>Bank feed API; Identity provider</t>
  </si>
  <si>
    <t>Yes</t>
  </si>
  <si>
    <t>No</t>
  </si>
  <si>
    <t>Up to 4 hours</t>
  </si>
  <si>
    <t>Sales</t>
  </si>
  <si>
    <t>Customer CRM</t>
  </si>
  <si>
    <t>L. Petrova</t>
  </si>
  <si>
    <t>Customer records, deals and quotes.</t>
  </si>
  <si>
    <t>Email gateway; Data warehouse</t>
  </si>
  <si>
    <t>Built-in</t>
  </si>
  <si>
    <t>Up to 1 day</t>
  </si>
  <si>
    <t>IT</t>
  </si>
  <si>
    <t>Identity provider</t>
  </si>
  <si>
    <t>R. Okafor</t>
  </si>
  <si>
    <t>Single sign-on for every system.</t>
  </si>
  <si>
    <t>None</t>
  </si>
  <si>
    <t>Up to 1 hour</t>
  </si>
  <si>
    <t>Operations</t>
  </si>
  <si>
    <t>Data warehouse</t>
  </si>
  <si>
    <t>M. Silva</t>
  </si>
  <si>
    <t>Reporting and analytics.</t>
  </si>
  <si>
    <t>Heavy</t>
  </si>
  <si>
    <t>Up to 3 days</t>
  </si>
  <si>
    <t>Impact \ Likelihood</t>
  </si>
  <si>
    <t>Score</t>
  </si>
  <si>
    <t>Meaning</t>
  </si>
  <si>
    <t>1</t>
  </si>
  <si>
    <t>Negligible — barely noticed</t>
  </si>
  <si>
    <t>2</t>
  </si>
  <si>
    <t>Minor — inconvenient, easy to work around</t>
  </si>
  <si>
    <t>3</t>
  </si>
  <si>
    <t>Moderate — noticeable disruption or cost</t>
  </si>
  <si>
    <t>4</t>
  </si>
  <si>
    <t>Major — serious harm to customers, money or compliance</t>
  </si>
  <si>
    <t>5</t>
  </si>
  <si>
    <t>Severe — the business cannot operate</t>
  </si>
  <si>
    <t>Impact × Likelihood: 20–25 Critical, 12–19 High, 6–11 Moderate, 1–5 Low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</si>
</sst>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BFE3C4"/>
        <bgColor indexed="64"/>
      </patternFill>
    </fill>
    <fill>
      <patternFill patternType="solid">
        <fgColor rgb="FFF7E7A6"/>
        <bgColor indexed="64"/>
      </patternFill>
    </fill>
    <fill>
      <patternFill patternType="solid">
        <fgColor rgb="FFF8D2A8"/>
        <bgColor indexed="64"/>
      </patternFill>
    </fill>
    <fill>
      <patternFill patternType="solid">
        <fgColor rgb="FFF4B6B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4">
    <dxf>
      <fill>
        <patternFill>
          <bgColor rgb="FFF4B6B6"/>
        </patternFill>
      </fill>
    </dxf>
    <dxf>
      <fill>
        <patternFill>
          <bgColor rgb="FFF8D2A8"/>
        </patternFill>
      </fill>
    </dxf>
    <dxf>
      <fill>
        <patternFill>
          <bgColor rgb="FFF7E7A6"/>
        </patternFill>
      </fill>
    </dxf>
    <dxf>
      <fill>
        <patternFill>
          <bgColor rgb="FFBFE3C4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18.7109375" customWidth="1"/>
    <col min="4" max="5" width="32.7109375" customWidth="1"/>
    <col min="6" max="15" width="18.7109375" customWidth="1"/>
  </cols>
  <sheetData>
    <row r="1" spans="1:15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f>IF(AND(K2&lt;&gt;"",L2&lt;&gt;""),K2*L2,"")</f>
        <v>0</v>
      </c>
      <c r="O2" s="2">
        <f>IF(N2="","",IF(N2&gt;=20,"Critical",IF(N2&gt;=12,"High",IF(N2&gt;=6,"Moderate","Low"))))</f>
        <v>0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f>IF(AND(K3&lt;&gt;"",L3&lt;&gt;""),K3*L3,"")</f>
        <v>0</v>
      </c>
      <c r="O3" s="2">
        <f>IF(N3="","",IF(N3&gt;=20,"Critical",IF(N3&gt;=12,"High",IF(N3&gt;=6,"Moderate","Low"))))</f>
        <v>0</v>
      </c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f>IF(AND(K4&lt;&gt;"",L4&lt;&gt;""),K4*L4,"")</f>
        <v>0</v>
      </c>
      <c r="O4" s="2">
        <f>IF(N4="","",IF(N4&gt;=20,"Critical",IF(N4&gt;=12,"High",IF(N4&gt;=6,"Moderate","Low"))))</f>
        <v>0</v>
      </c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f>IF(AND(K5&lt;&gt;"",L5&lt;&gt;""),K5*L5,"")</f>
        <v>0</v>
      </c>
      <c r="O5" s="2">
        <f>IF(N5="","",IF(N5&gt;=20,"Critical",IF(N5&gt;=12,"High",IF(N5&gt;=6,"Moderate","Low"))))</f>
        <v>0</v>
      </c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>
        <f>IF(AND(K6&lt;&gt;"",L6&lt;&gt;""),K6*L6,"")</f>
        <v>0</v>
      </c>
      <c r="O6" s="2">
        <f>IF(N6="","",IF(N6&gt;=20,"Critical",IF(N6&gt;=12,"High",IF(N6&gt;=6,"Moderate","Low"))))</f>
        <v>0</v>
      </c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>
        <f>IF(AND(K7&lt;&gt;"",L7&lt;&gt;""),K7*L7,"")</f>
        <v>0</v>
      </c>
      <c r="O7" s="2">
        <f>IF(N7="","",IF(N7&gt;=20,"Critical",IF(N7&gt;=12,"High",IF(N7&gt;=6,"Moderate","Low"))))</f>
        <v>0</v>
      </c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>
        <f>IF(AND(K8&lt;&gt;"",L8&lt;&gt;""),K8*L8,"")</f>
        <v>0</v>
      </c>
      <c r="O8" s="2">
        <f>IF(N8="","",IF(N8&gt;=20,"Critical",IF(N8&gt;=12,"High",IF(N8&gt;=6,"Moderate","Low"))))</f>
        <v>0</v>
      </c>
    </row>
    <row r="9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>
        <f>IF(AND(K9&lt;&gt;"",L9&lt;&gt;""),K9*L9,"")</f>
        <v>0</v>
      </c>
      <c r="O9" s="2">
        <f>IF(N9="","",IF(N9&gt;=20,"Critical",IF(N9&gt;=12,"High",IF(N9&gt;=6,"Moderate","Low"))))</f>
        <v>0</v>
      </c>
    </row>
    <row r="10" spans="1: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f>IF(AND(K10&lt;&gt;"",L10&lt;&gt;""),K10*L10,"")</f>
        <v>0</v>
      </c>
      <c r="O10" s="2">
        <f>IF(N10="","",IF(N10&gt;=20,"Critical",IF(N10&gt;=12,"High",IF(N10&gt;=6,"Moderate","Low"))))</f>
        <v>0</v>
      </c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f>IF(AND(K11&lt;&gt;"",L11&lt;&gt;""),K11*L11,"")</f>
        <v>0</v>
      </c>
      <c r="O11" s="2">
        <f>IF(N11="","",IF(N11&gt;=20,"Critical",IF(N11&gt;=12,"High",IF(N11&gt;=6,"Moderate","Low"))))</f>
        <v>0</v>
      </c>
    </row>
    <row r="12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>
        <f>IF(AND(K12&lt;&gt;"",L12&lt;&gt;""),K12*L12,"")</f>
        <v>0</v>
      </c>
      <c r="O12" s="2">
        <f>IF(N12="","",IF(N12&gt;=20,"Critical",IF(N12&gt;=12,"High",IF(N12&gt;=6,"Moderate","Low"))))</f>
        <v>0</v>
      </c>
    </row>
    <row r="13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f>IF(AND(K13&lt;&gt;"",L13&lt;&gt;""),K13*L13,"")</f>
        <v>0</v>
      </c>
      <c r="O13" s="2">
        <f>IF(N13="","",IF(N13&gt;=20,"Critical",IF(N13&gt;=12,"High",IF(N13&gt;=6,"Moderate","Low"))))</f>
        <v>0</v>
      </c>
    </row>
    <row r="14" spans="1: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>
        <f>IF(AND(K14&lt;&gt;"",L14&lt;&gt;""),K14*L14,"")</f>
        <v>0</v>
      </c>
      <c r="O14" s="2">
        <f>IF(N14="","",IF(N14&gt;=20,"Critical",IF(N14&gt;=12,"High",IF(N14&gt;=6,"Moderate","Low"))))</f>
        <v>0</v>
      </c>
    </row>
    <row r="15" spans="1: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>
        <f>IF(AND(K15&lt;&gt;"",L15&lt;&gt;""),K15*L15,"")</f>
        <v>0</v>
      </c>
      <c r="O15" s="2">
        <f>IF(N15="","",IF(N15&gt;=20,"Critical",IF(N15&gt;=12,"High",IF(N15&gt;=6,"Moderate","Low"))))</f>
        <v>0</v>
      </c>
    </row>
    <row r="16" spans="1: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>
        <f>IF(AND(K16&lt;&gt;"",L16&lt;&gt;""),K16*L16,"")</f>
        <v>0</v>
      </c>
      <c r="O16" s="2">
        <f>IF(N16="","",IF(N16&gt;=20,"Critical",IF(N16&gt;=12,"High",IF(N16&gt;=6,"Moderate","Low"))))</f>
        <v>0</v>
      </c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f>IF(AND(K17&lt;&gt;"",L17&lt;&gt;""),K17*L17,"")</f>
        <v>0</v>
      </c>
      <c r="O17" s="2">
        <f>IF(N17="","",IF(N17&gt;=20,"Critical",IF(N17&gt;=12,"High",IF(N17&gt;=6,"Moderate","Low"))))</f>
        <v>0</v>
      </c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>
        <f>IF(AND(K18&lt;&gt;"",L18&lt;&gt;""),K18*L18,"")</f>
        <v>0</v>
      </c>
      <c r="O18" s="2">
        <f>IF(N18="","",IF(N18&gt;=20,"Critical",IF(N18&gt;=12,"High",IF(N18&gt;=6,"Moderate","Low"))))</f>
        <v>0</v>
      </c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>
        <f>IF(AND(K19&lt;&gt;"",L19&lt;&gt;""),K19*L19,"")</f>
        <v>0</v>
      </c>
      <c r="O19" s="2">
        <f>IF(N19="","",IF(N19&gt;=20,"Critical",IF(N19&gt;=12,"High",IF(N19&gt;=6,"Moderate","Low"))))</f>
        <v>0</v>
      </c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>
        <f>IF(AND(K20&lt;&gt;"",L20&lt;&gt;""),K20*L20,"")</f>
        <v>0</v>
      </c>
      <c r="O20" s="2">
        <f>IF(N20="","",IF(N20&gt;=20,"Critical",IF(N20&gt;=12,"High",IF(N20&gt;=6,"Moderate","Low"))))</f>
        <v>0</v>
      </c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>
        <f>IF(AND(K21&lt;&gt;"",L21&lt;&gt;""),K21*L21,"")</f>
        <v>0</v>
      </c>
      <c r="O21" s="2">
        <f>IF(N21="","",IF(N21&gt;=20,"Critical",IF(N21&gt;=12,"High",IF(N21&gt;=6,"Moderate","Low"))))</f>
        <v>0</v>
      </c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>
        <f>IF(AND(K22&lt;&gt;"",L22&lt;&gt;""),K22*L22,"")</f>
        <v>0</v>
      </c>
      <c r="O22" s="2">
        <f>IF(N22="","",IF(N22&gt;=20,"Critical",IF(N22&gt;=12,"High",IF(N22&gt;=6,"Moderate","Low"))))</f>
        <v>0</v>
      </c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>
        <f>IF(AND(K23&lt;&gt;"",L23&lt;&gt;""),K23*L23,"")</f>
        <v>0</v>
      </c>
      <c r="O23" s="2">
        <f>IF(N23="","",IF(N23&gt;=20,"Critical",IF(N23&gt;=12,"High",IF(N23&gt;=6,"Moderate","Low"))))</f>
        <v>0</v>
      </c>
    </row>
    <row r="24" spans="1: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>
        <f>IF(AND(K24&lt;&gt;"",L24&lt;&gt;""),K24*L24,"")</f>
        <v>0</v>
      </c>
      <c r="O24" s="2">
        <f>IF(N24="","",IF(N24&gt;=20,"Critical",IF(N24&gt;=12,"High",IF(N24&gt;=6,"Moderate","Low"))))</f>
        <v>0</v>
      </c>
    </row>
    <row r="25" spans="1: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>
        <f>IF(AND(K25&lt;&gt;"",L25&lt;&gt;""),K25*L25,"")</f>
        <v>0</v>
      </c>
      <c r="O25" s="2">
        <f>IF(N25="","",IF(N25&gt;=20,"Critical",IF(N25&gt;=12,"High",IF(N25&gt;=6,"Moderate","Low"))))</f>
        <v>0</v>
      </c>
    </row>
    <row r="26" spans="1: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>
        <f>IF(AND(K26&lt;&gt;"",L26&lt;&gt;""),K26*L26,"")</f>
        <v>0</v>
      </c>
      <c r="O26" s="2">
        <f>IF(N26="","",IF(N26&gt;=20,"Critical",IF(N26&gt;=12,"High",IF(N26&gt;=6,"Moderate","Low"))))</f>
        <v>0</v>
      </c>
    </row>
    <row r="27" spans="1: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>
        <f>IF(AND(K27&lt;&gt;"",L27&lt;&gt;""),K27*L27,"")</f>
        <v>0</v>
      </c>
      <c r="O27" s="2">
        <f>IF(N27="","",IF(N27&gt;=20,"Critical",IF(N27&gt;=12,"High",IF(N27&gt;=6,"Moderate","Low"))))</f>
        <v>0</v>
      </c>
    </row>
    <row r="28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>
        <f>IF(AND(K28&lt;&gt;"",L28&lt;&gt;""),K28*L28,"")</f>
        <v>0</v>
      </c>
      <c r="O28" s="2">
        <f>IF(N28="","",IF(N28&gt;=20,"Critical",IF(N28&gt;=12,"High",IF(N28&gt;=6,"Moderate","Low"))))</f>
        <v>0</v>
      </c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>
        <f>IF(AND(K29&lt;&gt;"",L29&lt;&gt;""),K29*L29,"")</f>
        <v>0</v>
      </c>
      <c r="O29" s="2">
        <f>IF(N29="","",IF(N29&gt;=20,"Critical",IF(N29&gt;=12,"High",IF(N29&gt;=6,"Moderate","Low"))))</f>
        <v>0</v>
      </c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f>IF(AND(K30&lt;&gt;"",L30&lt;&gt;""),K30*L30,"")</f>
        <v>0</v>
      </c>
      <c r="O30" s="2">
        <f>IF(N30="","",IF(N30&gt;=20,"Critical",IF(N30&gt;=12,"High",IF(N30&gt;=6,"Moderate","Low"))))</f>
        <v>0</v>
      </c>
    </row>
    <row r="31" spans="1: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f>IF(AND(K31&lt;&gt;"",L31&lt;&gt;""),K31*L31,"")</f>
        <v>0</v>
      </c>
      <c r="O31" s="2">
        <f>IF(N31="","",IF(N31&gt;=20,"Critical",IF(N31&gt;=12,"High",IF(N31&gt;=6,"Moderate","Low"))))</f>
        <v>0</v>
      </c>
    </row>
    <row r="32" spans="1: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f>IF(AND(K32&lt;&gt;"",L32&lt;&gt;""),K32*L32,"")</f>
        <v>0</v>
      </c>
      <c r="O32" s="2">
        <f>IF(N32="","",IF(N32&gt;=20,"Critical",IF(N32&gt;=12,"High",IF(N32&gt;=6,"Moderate","Low"))))</f>
        <v>0</v>
      </c>
    </row>
    <row r="33" spans="1: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f>IF(AND(K33&lt;&gt;"",L33&lt;&gt;""),K33*L33,"")</f>
        <v>0</v>
      </c>
      <c r="O33" s="2">
        <f>IF(N33="","",IF(N33&gt;=20,"Critical",IF(N33&gt;=12,"High",IF(N33&gt;=6,"Moderate","Low"))))</f>
        <v>0</v>
      </c>
    </row>
    <row r="34" spans="1: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>
        <f>IF(AND(K34&lt;&gt;"",L34&lt;&gt;""),K34*L34,"")</f>
        <v>0</v>
      </c>
      <c r="O34" s="2">
        <f>IF(N34="","",IF(N34&gt;=20,"Critical",IF(N34&gt;=12,"High",IF(N34&gt;=6,"Moderate","Low"))))</f>
        <v>0</v>
      </c>
    </row>
    <row r="35" spans="1: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f>IF(AND(K35&lt;&gt;"",L35&lt;&gt;""),K35*L35,"")</f>
        <v>0</v>
      </c>
      <c r="O35" s="2">
        <f>IF(N35="","",IF(N35&gt;=20,"Critical",IF(N35&gt;=12,"High",IF(N35&gt;=6,"Moderate","Low"))))</f>
        <v>0</v>
      </c>
    </row>
    <row r="36" spans="1: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>
        <f>IF(AND(K36&lt;&gt;"",L36&lt;&gt;""),K36*L36,"")</f>
        <v>0</v>
      </c>
      <c r="O36" s="2">
        <f>IF(N36="","",IF(N36&gt;=20,"Critical",IF(N36&gt;=12,"High",IF(N36&gt;=6,"Moderate","Low"))))</f>
        <v>0</v>
      </c>
    </row>
    <row r="37" spans="1: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f>IF(AND(K37&lt;&gt;"",L37&lt;&gt;""),K37*L37,"")</f>
        <v>0</v>
      </c>
      <c r="O37" s="2">
        <f>IF(N37="","",IF(N37&gt;=20,"Critical",IF(N37&gt;=12,"High",IF(N37&gt;=6,"Moderate","Low"))))</f>
        <v>0</v>
      </c>
    </row>
    <row r="38" spans="1: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f>IF(AND(K38&lt;&gt;"",L38&lt;&gt;""),K38*L38,"")</f>
        <v>0</v>
      </c>
      <c r="O38" s="2">
        <f>IF(N38="","",IF(N38&gt;=20,"Critical",IF(N38&gt;=12,"High",IF(N38&gt;=6,"Moderate","Low"))))</f>
        <v>0</v>
      </c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f>IF(AND(K39&lt;&gt;"",L39&lt;&gt;""),K39*L39,"")</f>
        <v>0</v>
      </c>
      <c r="O39" s="2">
        <f>IF(N39="","",IF(N39&gt;=20,"Critical",IF(N39&gt;=12,"High",IF(N39&gt;=6,"Moderate","Low"))))</f>
        <v>0</v>
      </c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f>IF(AND(K40&lt;&gt;"",L40&lt;&gt;""),K40*L40,"")</f>
        <v>0</v>
      </c>
      <c r="O40" s="2">
        <f>IF(N40="","",IF(N40&gt;=20,"Critical",IF(N40&gt;=12,"High",IF(N40&gt;=6,"Moderate","Low"))))</f>
        <v>0</v>
      </c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f>IF(AND(K41&lt;&gt;"",L41&lt;&gt;""),K41*L41,"")</f>
        <v>0</v>
      </c>
      <c r="O41" s="2">
        <f>IF(N41="","",IF(N41&gt;=20,"Critical",IF(N41&gt;=12,"High",IF(N41&gt;=6,"Moderate","Low"))))</f>
        <v>0</v>
      </c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>
        <f>IF(AND(K42&lt;&gt;"",L42&lt;&gt;""),K42*L42,"")</f>
        <v>0</v>
      </c>
      <c r="O42" s="2">
        <f>IF(N42="","",IF(N42&gt;=20,"Critical",IF(N42&gt;=12,"High",IF(N42&gt;=6,"Moderate","Low"))))</f>
        <v>0</v>
      </c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f>IF(AND(K43&lt;&gt;"",L43&lt;&gt;""),K43*L43,"")</f>
        <v>0</v>
      </c>
      <c r="O43" s="2">
        <f>IF(N43="","",IF(N43&gt;=20,"Critical",IF(N43&gt;=12,"High",IF(N43&gt;=6,"Moderate","Low"))))</f>
        <v>0</v>
      </c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>
        <f>IF(AND(K44&lt;&gt;"",L44&lt;&gt;""),K44*L44,"")</f>
        <v>0</v>
      </c>
      <c r="O44" s="2">
        <f>IF(N44="","",IF(N44&gt;=20,"Critical",IF(N44&gt;=12,"High",IF(N44&gt;=6,"Moderate","Low"))))</f>
        <v>0</v>
      </c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f>IF(AND(K45&lt;&gt;"",L45&lt;&gt;""),K45*L45,"")</f>
        <v>0</v>
      </c>
      <c r="O45" s="2">
        <f>IF(N45="","",IF(N45&gt;=20,"Critical",IF(N45&gt;=12,"High",IF(N45&gt;=6,"Moderate","Low"))))</f>
        <v>0</v>
      </c>
    </row>
    <row r="46" spans="1: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f>IF(AND(K46&lt;&gt;"",L46&lt;&gt;""),K46*L46,"")</f>
        <v>0</v>
      </c>
      <c r="O46" s="2">
        <f>IF(N46="","",IF(N46&gt;=20,"Critical",IF(N46&gt;=12,"High",IF(N46&gt;=6,"Moderate","Low"))))</f>
        <v>0</v>
      </c>
    </row>
    <row r="47" spans="1: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f>IF(AND(K47&lt;&gt;"",L47&lt;&gt;""),K47*L47,"")</f>
        <v>0</v>
      </c>
      <c r="O47" s="2">
        <f>IF(N47="","",IF(N47&gt;=20,"Critical",IF(N47&gt;=12,"High",IF(N47&gt;=6,"Moderate","Low"))))</f>
        <v>0</v>
      </c>
    </row>
    <row r="48" spans="1: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f>IF(AND(K48&lt;&gt;"",L48&lt;&gt;""),K48*L48,"")</f>
        <v>0</v>
      </c>
      <c r="O48" s="2">
        <f>IF(N48="","",IF(N48&gt;=20,"Critical",IF(N48&gt;=12,"High",IF(N48&gt;=6,"Moderate","Low"))))</f>
        <v>0</v>
      </c>
    </row>
    <row r="49" spans="1: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>
        <f>IF(AND(K49&lt;&gt;"",L49&lt;&gt;""),K49*L49,"")</f>
        <v>0</v>
      </c>
      <c r="O49" s="2">
        <f>IF(N49="","",IF(N49&gt;=20,"Critical",IF(N49&gt;=12,"High",IF(N49&gt;=6,"Moderate","Low"))))</f>
        <v>0</v>
      </c>
    </row>
    <row r="50" spans="1: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>
        <f>IF(AND(K50&lt;&gt;"",L50&lt;&gt;""),K50*L50,"")</f>
        <v>0</v>
      </c>
      <c r="O50" s="2">
        <f>IF(N50="","",IF(N50&gt;=20,"Critical",IF(N50&gt;=12,"High",IF(N50&gt;=6,"Moderate","Low"))))</f>
        <v>0</v>
      </c>
    </row>
    <row r="51" spans="1: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>
        <f>IF(AND(K51&lt;&gt;"",L51&lt;&gt;""),K51*L51,"")</f>
        <v>0</v>
      </c>
      <c r="O51" s="2">
        <f>IF(N51="","",IF(N51&gt;=20,"Critical",IF(N51&gt;=12,"High",IF(N51&gt;=6,"Moderate","Low"))))</f>
        <v>0</v>
      </c>
    </row>
    <row r="52" spans="1: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>
        <f>IF(AND(K52&lt;&gt;"",L52&lt;&gt;""),K52*L52,"")</f>
        <v>0</v>
      </c>
      <c r="O52" s="2">
        <f>IF(N52="","",IF(N52&gt;=20,"Critical",IF(N52&gt;=12,"High",IF(N52&gt;=6,"Moderate","Low"))))</f>
        <v>0</v>
      </c>
    </row>
    <row r="53" spans="1: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>
        <f>IF(AND(K53&lt;&gt;"",L53&lt;&gt;""),K53*L53,"")</f>
        <v>0</v>
      </c>
      <c r="O53" s="2">
        <f>IF(N53="","",IF(N53&gt;=20,"Critical",IF(N53&gt;=12,"High",IF(N53&gt;=6,"Moderate","Low"))))</f>
        <v>0</v>
      </c>
    </row>
    <row r="54" spans="1: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>
        <f>IF(AND(K54&lt;&gt;"",L54&lt;&gt;""),K54*L54,"")</f>
        <v>0</v>
      </c>
      <c r="O54" s="2">
        <f>IF(N54="","",IF(N54&gt;=20,"Critical",IF(N54&gt;=12,"High",IF(N54&gt;=6,"Moderate","Low"))))</f>
        <v>0</v>
      </c>
    </row>
    <row r="55" spans="1: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>
        <f>IF(AND(K55&lt;&gt;"",L55&lt;&gt;""),K55*L55,"")</f>
        <v>0</v>
      </c>
      <c r="O55" s="2">
        <f>IF(N55="","",IF(N55&gt;=20,"Critical",IF(N55&gt;=12,"High",IF(N55&gt;=6,"Moderate","Low"))))</f>
        <v>0</v>
      </c>
    </row>
    <row r="56" spans="1: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>
        <f>IF(AND(K56&lt;&gt;"",L56&lt;&gt;""),K56*L56,"")</f>
        <v>0</v>
      </c>
      <c r="O56" s="2">
        <f>IF(N56="","",IF(N56&gt;=20,"Critical",IF(N56&gt;=12,"High",IF(N56&gt;=6,"Moderate","Low"))))</f>
        <v>0</v>
      </c>
    </row>
    <row r="57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>
        <f>IF(AND(K57&lt;&gt;"",L57&lt;&gt;""),K57*L57,"")</f>
        <v>0</v>
      </c>
      <c r="O57" s="2">
        <f>IF(N57="","",IF(N57&gt;=20,"Critical",IF(N57&gt;=12,"High",IF(N57&gt;=6,"Moderate","Low"))))</f>
        <v>0</v>
      </c>
    </row>
    <row r="58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>
        <f>IF(AND(K58&lt;&gt;"",L58&lt;&gt;""),K58*L58,"")</f>
        <v>0</v>
      </c>
      <c r="O58" s="2">
        <f>IF(N58="","",IF(N58&gt;=20,"Critical",IF(N58&gt;=12,"High",IF(N58&gt;=6,"Moderate","Low"))))</f>
        <v>0</v>
      </c>
    </row>
    <row r="59" spans="1: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>
        <f>IF(AND(K59&lt;&gt;"",L59&lt;&gt;""),K59*L59,"")</f>
        <v>0</v>
      </c>
      <c r="O59" s="2">
        <f>IF(N59="","",IF(N59&gt;=20,"Critical",IF(N59&gt;=12,"High",IF(N59&gt;=6,"Moderate","Low"))))</f>
        <v>0</v>
      </c>
    </row>
    <row r="60" spans="1: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>
        <f>IF(AND(K60&lt;&gt;"",L60&lt;&gt;""),K60*L60,"")</f>
        <v>0</v>
      </c>
      <c r="O60" s="2">
        <f>IF(N60="","",IF(N60&gt;=20,"Critical",IF(N60&gt;=12,"High",IF(N60&gt;=6,"Moderate","Low"))))</f>
        <v>0</v>
      </c>
    </row>
    <row r="61" spans="1: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>
        <f>IF(AND(K61&lt;&gt;"",L61&lt;&gt;""),K61*L61,"")</f>
        <v>0</v>
      </c>
      <c r="O61" s="2">
        <f>IF(N61="","",IF(N61&gt;=20,"Critical",IF(N61&gt;=12,"High",IF(N61&gt;=6,"Moderate","Low"))))</f>
        <v>0</v>
      </c>
    </row>
    <row r="62" spans="1: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>
        <f>IF(AND(K62&lt;&gt;"",L62&lt;&gt;""),K62*L62,"")</f>
        <v>0</v>
      </c>
      <c r="O62" s="2">
        <f>IF(N62="","",IF(N62&gt;=20,"Critical",IF(N62&gt;=12,"High",IF(N62&gt;=6,"Moderate","Low"))))</f>
        <v>0</v>
      </c>
    </row>
    <row r="63" spans="1: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>
        <f>IF(AND(K63&lt;&gt;"",L63&lt;&gt;""),K63*L63,"")</f>
        <v>0</v>
      </c>
      <c r="O63" s="2">
        <f>IF(N63="","",IF(N63&gt;=20,"Critical",IF(N63&gt;=12,"High",IF(N63&gt;=6,"Moderate","Low"))))</f>
        <v>0</v>
      </c>
    </row>
    <row r="64" spans="1: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>
        <f>IF(AND(K64&lt;&gt;"",L64&lt;&gt;""),K64*L64,"")</f>
        <v>0</v>
      </c>
      <c r="O64" s="2">
        <f>IF(N64="","",IF(N64&gt;=20,"Critical",IF(N64&gt;=12,"High",IF(N64&gt;=6,"Moderate","Low"))))</f>
        <v>0</v>
      </c>
    </row>
    <row r="65" spans="1: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>
        <f>IF(AND(K65&lt;&gt;"",L65&lt;&gt;""),K65*L65,"")</f>
        <v>0</v>
      </c>
      <c r="O65" s="2">
        <f>IF(N65="","",IF(N65&gt;=20,"Critical",IF(N65&gt;=12,"High",IF(N65&gt;=6,"Moderate","Low"))))</f>
        <v>0</v>
      </c>
    </row>
    <row r="66" spans="1: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>
        <f>IF(AND(K66&lt;&gt;"",L66&lt;&gt;""),K66*L66,"")</f>
        <v>0</v>
      </c>
      <c r="O66" s="2">
        <f>IF(N66="","",IF(N66&gt;=20,"Critical",IF(N66&gt;=12,"High",IF(N66&gt;=6,"Moderate","Low"))))</f>
        <v>0</v>
      </c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>
        <f>IF(AND(K67&lt;&gt;"",L67&lt;&gt;""),K67*L67,"")</f>
        <v>0</v>
      </c>
      <c r="O67" s="2">
        <f>IF(N67="","",IF(N67&gt;=20,"Critical",IF(N67&gt;=12,"High",IF(N67&gt;=6,"Moderate","Low"))))</f>
        <v>0</v>
      </c>
    </row>
    <row r="68" spans="1: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>
        <f>IF(AND(K68&lt;&gt;"",L68&lt;&gt;""),K68*L68,"")</f>
        <v>0</v>
      </c>
      <c r="O68" s="2">
        <f>IF(N68="","",IF(N68&gt;=20,"Critical",IF(N68&gt;=12,"High",IF(N68&gt;=6,"Moderate","Low"))))</f>
        <v>0</v>
      </c>
    </row>
    <row r="69" spans="1: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>
        <f>IF(AND(K69&lt;&gt;"",L69&lt;&gt;""),K69*L69,"")</f>
        <v>0</v>
      </c>
      <c r="O69" s="2">
        <f>IF(N69="","",IF(N69&gt;=20,"Critical",IF(N69&gt;=12,"High",IF(N69&gt;=6,"Moderate","Low"))))</f>
        <v>0</v>
      </c>
    </row>
    <row r="70" spans="1: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>
        <f>IF(AND(K70&lt;&gt;"",L70&lt;&gt;""),K70*L70,"")</f>
        <v>0</v>
      </c>
      <c r="O70" s="2">
        <f>IF(N70="","",IF(N70&gt;=20,"Critical",IF(N70&gt;=12,"High",IF(N70&gt;=6,"Moderate","Low"))))</f>
        <v>0</v>
      </c>
    </row>
    <row r="71" spans="1: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>
        <f>IF(AND(K71&lt;&gt;"",L71&lt;&gt;""),K71*L71,"")</f>
        <v>0</v>
      </c>
      <c r="O71" s="2">
        <f>IF(N71="","",IF(N71&gt;=20,"Critical",IF(N71&gt;=12,"High",IF(N71&gt;=6,"Moderate","Low"))))</f>
        <v>0</v>
      </c>
    </row>
    <row r="72" spans="1: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>
        <f>IF(AND(K72&lt;&gt;"",L72&lt;&gt;""),K72*L72,"")</f>
        <v>0</v>
      </c>
      <c r="O72" s="2">
        <f>IF(N72="","",IF(N72&gt;=20,"Critical",IF(N72&gt;=12,"High",IF(N72&gt;=6,"Moderate","Low"))))</f>
        <v>0</v>
      </c>
    </row>
    <row r="73" spans="1: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>
        <f>IF(AND(K73&lt;&gt;"",L73&lt;&gt;""),K73*L73,"")</f>
        <v>0</v>
      </c>
      <c r="O73" s="2">
        <f>IF(N73="","",IF(N73&gt;=20,"Critical",IF(N73&gt;=12,"High",IF(N73&gt;=6,"Moderate","Low"))))</f>
        <v>0</v>
      </c>
    </row>
    <row r="74" spans="1: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>
        <f>IF(AND(K74&lt;&gt;"",L74&lt;&gt;""),K74*L74,"")</f>
        <v>0</v>
      </c>
      <c r="O74" s="2">
        <f>IF(N74="","",IF(N74&gt;=20,"Critical",IF(N74&gt;=12,"High",IF(N74&gt;=6,"Moderate","Low"))))</f>
        <v>0</v>
      </c>
    </row>
    <row r="75" spans="1: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>
        <f>IF(AND(K75&lt;&gt;"",L75&lt;&gt;""),K75*L75,"")</f>
        <v>0</v>
      </c>
      <c r="O75" s="2">
        <f>IF(N75="","",IF(N75&gt;=20,"Critical",IF(N75&gt;=12,"High",IF(N75&gt;=6,"Moderate","Low"))))</f>
        <v>0</v>
      </c>
    </row>
    <row r="76" spans="1: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>
        <f>IF(AND(K76&lt;&gt;"",L76&lt;&gt;""),K76*L76,"")</f>
        <v>0</v>
      </c>
      <c r="O76" s="2">
        <f>IF(N76="","",IF(N76&gt;=20,"Critical",IF(N76&gt;=12,"High",IF(N76&gt;=6,"Moderate","Low"))))</f>
        <v>0</v>
      </c>
    </row>
    <row r="77" spans="1: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>
        <f>IF(AND(K77&lt;&gt;"",L77&lt;&gt;""),K77*L77,"")</f>
        <v>0</v>
      </c>
      <c r="O77" s="2">
        <f>IF(N77="","",IF(N77&gt;=20,"Critical",IF(N77&gt;=12,"High",IF(N77&gt;=6,"Moderate","Low"))))</f>
        <v>0</v>
      </c>
    </row>
    <row r="78" spans="1: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>
        <f>IF(AND(K78&lt;&gt;"",L78&lt;&gt;""),K78*L78,"")</f>
        <v>0</v>
      </c>
      <c r="O78" s="2">
        <f>IF(N78="","",IF(N78&gt;=20,"Critical",IF(N78&gt;=12,"High",IF(N78&gt;=6,"Moderate","Low"))))</f>
        <v>0</v>
      </c>
    </row>
    <row r="79" spans="1: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>
        <f>IF(AND(K79&lt;&gt;"",L79&lt;&gt;""),K79*L79,"")</f>
        <v>0</v>
      </c>
      <c r="O79" s="2">
        <f>IF(N79="","",IF(N79&gt;=20,"Critical",IF(N79&gt;=12,"High",IF(N79&gt;=6,"Moderate","Low"))))</f>
        <v>0</v>
      </c>
    </row>
    <row r="80" spans="1: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>
        <f>IF(AND(K80&lt;&gt;"",L80&lt;&gt;""),K80*L80,"")</f>
        <v>0</v>
      </c>
      <c r="O80" s="2">
        <f>IF(N80="","",IF(N80&gt;=20,"Critical",IF(N80&gt;=12,"High",IF(N80&gt;=6,"Moderate","Low"))))</f>
        <v>0</v>
      </c>
    </row>
    <row r="81" spans="1: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>
        <f>IF(AND(K81&lt;&gt;"",L81&lt;&gt;""),K81*L81,"")</f>
        <v>0</v>
      </c>
      <c r="O81" s="2">
        <f>IF(N81="","",IF(N81&gt;=20,"Critical",IF(N81&gt;=12,"High",IF(N81&gt;=6,"Moderate","Low"))))</f>
        <v>0</v>
      </c>
    </row>
    <row r="82" spans="1: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>
        <f>IF(AND(K82&lt;&gt;"",L82&lt;&gt;""),K82*L82,"")</f>
        <v>0</v>
      </c>
      <c r="O82" s="2">
        <f>IF(N82="","",IF(N82&gt;=20,"Critical",IF(N82&gt;=12,"High",IF(N82&gt;=6,"Moderate","Low"))))</f>
        <v>0</v>
      </c>
    </row>
    <row r="83" spans="1: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>
        <f>IF(AND(K83&lt;&gt;"",L83&lt;&gt;""),K83*L83,"")</f>
        <v>0</v>
      </c>
      <c r="O83" s="2">
        <f>IF(N83="","",IF(N83&gt;=20,"Critical",IF(N83&gt;=12,"High",IF(N83&gt;=6,"Moderate","Low"))))</f>
        <v>0</v>
      </c>
    </row>
    <row r="84" spans="1: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>
        <f>IF(AND(K84&lt;&gt;"",L84&lt;&gt;""),K84*L84,"")</f>
        <v>0</v>
      </c>
      <c r="O84" s="2">
        <f>IF(N84="","",IF(N84&gt;=20,"Critical",IF(N84&gt;=12,"High",IF(N84&gt;=6,"Moderate","Low"))))</f>
        <v>0</v>
      </c>
    </row>
    <row r="85" spans="1: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>
        <f>IF(AND(K85&lt;&gt;"",L85&lt;&gt;""),K85*L85,"")</f>
        <v>0</v>
      </c>
      <c r="O85" s="2">
        <f>IF(N85="","",IF(N85&gt;=20,"Critical",IF(N85&gt;=12,"High",IF(N85&gt;=6,"Moderate","Low"))))</f>
        <v>0</v>
      </c>
    </row>
    <row r="86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>
        <f>IF(AND(K86&lt;&gt;"",L86&lt;&gt;""),K86*L86,"")</f>
        <v>0</v>
      </c>
      <c r="O86" s="2">
        <f>IF(N86="","",IF(N86&gt;=20,"Critical",IF(N86&gt;=12,"High",IF(N86&gt;=6,"Moderate","Low"))))</f>
        <v>0</v>
      </c>
    </row>
    <row r="87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>
        <f>IF(AND(K87&lt;&gt;"",L87&lt;&gt;""),K87*L87,"")</f>
        <v>0</v>
      </c>
      <c r="O87" s="2">
        <f>IF(N87="","",IF(N87&gt;=20,"Critical",IF(N87&gt;=12,"High",IF(N87&gt;=6,"Moderate","Low"))))</f>
        <v>0</v>
      </c>
    </row>
    <row r="88" spans="1: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>
        <f>IF(AND(K88&lt;&gt;"",L88&lt;&gt;""),K88*L88,"")</f>
        <v>0</v>
      </c>
      <c r="O88" s="2">
        <f>IF(N88="","",IF(N88&gt;=20,"Critical",IF(N88&gt;=12,"High",IF(N88&gt;=6,"Moderate","Low"))))</f>
        <v>0</v>
      </c>
    </row>
    <row r="89" spans="1: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>
        <f>IF(AND(K89&lt;&gt;"",L89&lt;&gt;""),K89*L89,"")</f>
        <v>0</v>
      </c>
      <c r="O89" s="2">
        <f>IF(N89="","",IF(N89&gt;=20,"Critical",IF(N89&gt;=12,"High",IF(N89&gt;=6,"Moderate","Low"))))</f>
        <v>0</v>
      </c>
    </row>
    <row r="90" spans="1: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>
        <f>IF(AND(K90&lt;&gt;"",L90&lt;&gt;""),K90*L90,"")</f>
        <v>0</v>
      </c>
      <c r="O90" s="2">
        <f>IF(N90="","",IF(N90&gt;=20,"Critical",IF(N90&gt;=12,"High",IF(N90&gt;=6,"Moderate","Low"))))</f>
        <v>0</v>
      </c>
    </row>
    <row r="91" spans="1: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>
        <f>IF(AND(K91&lt;&gt;"",L91&lt;&gt;""),K91*L91,"")</f>
        <v>0</v>
      </c>
      <c r="O91" s="2">
        <f>IF(N91="","",IF(N91&gt;=20,"Critical",IF(N91&gt;=12,"High",IF(N91&gt;=6,"Moderate","Low"))))</f>
        <v>0</v>
      </c>
    </row>
    <row r="92" spans="1: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>
        <f>IF(AND(K92&lt;&gt;"",L92&lt;&gt;""),K92*L92,"")</f>
        <v>0</v>
      </c>
      <c r="O92" s="2">
        <f>IF(N92="","",IF(N92&gt;=20,"Critical",IF(N92&gt;=12,"High",IF(N92&gt;=6,"Moderate","Low"))))</f>
        <v>0</v>
      </c>
    </row>
    <row r="93" spans="1: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>
        <f>IF(AND(K93&lt;&gt;"",L93&lt;&gt;""),K93*L93,"")</f>
        <v>0</v>
      </c>
      <c r="O93" s="2">
        <f>IF(N93="","",IF(N93&gt;=20,"Critical",IF(N93&gt;=12,"High",IF(N93&gt;=6,"Moderate","Low"))))</f>
        <v>0</v>
      </c>
    </row>
    <row r="94" spans="1: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>
        <f>IF(AND(K94&lt;&gt;"",L94&lt;&gt;""),K94*L94,"")</f>
        <v>0</v>
      </c>
      <c r="O94" s="2">
        <f>IF(N94="","",IF(N94&gt;=20,"Critical",IF(N94&gt;=12,"High",IF(N94&gt;=6,"Moderate","Low"))))</f>
        <v>0</v>
      </c>
    </row>
    <row r="95" spans="1: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>
        <f>IF(AND(K95&lt;&gt;"",L95&lt;&gt;""),K95*L95,"")</f>
        <v>0</v>
      </c>
      <c r="O95" s="2">
        <f>IF(N95="","",IF(N95&gt;=20,"Critical",IF(N95&gt;=12,"High",IF(N95&gt;=6,"Moderate","Low"))))</f>
        <v>0</v>
      </c>
    </row>
    <row r="96" spans="1: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>
        <f>IF(AND(K96&lt;&gt;"",L96&lt;&gt;""),K96*L96,"")</f>
        <v>0</v>
      </c>
      <c r="O96" s="2">
        <f>IF(N96="","",IF(N96&gt;=20,"Critical",IF(N96&gt;=12,"High",IF(N96&gt;=6,"Moderate","Low"))))</f>
        <v>0</v>
      </c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>
        <f>IF(AND(K97&lt;&gt;"",L97&lt;&gt;""),K97*L97,"")</f>
        <v>0</v>
      </c>
      <c r="O97" s="2">
        <f>IF(N97="","",IF(N97&gt;=20,"Critical",IF(N97&gt;=12,"High",IF(N97&gt;=6,"Moderate","Low"))))</f>
        <v>0</v>
      </c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>
        <f>IF(AND(K98&lt;&gt;"",L98&lt;&gt;""),K98*L98,"")</f>
        <v>0</v>
      </c>
      <c r="O98" s="2">
        <f>IF(N98="","",IF(N98&gt;=20,"Critical",IF(N98&gt;=12,"High",IF(N98&gt;=6,"Moderate","Low"))))</f>
        <v>0</v>
      </c>
    </row>
    <row r="99" spans="1: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>
        <f>IF(AND(K99&lt;&gt;"",L99&lt;&gt;""),K99*L99,"")</f>
        <v>0</v>
      </c>
      <c r="O99" s="2">
        <f>IF(N99="","",IF(N99&gt;=20,"Critical",IF(N99&gt;=12,"High",IF(N99&gt;=6,"Moderate","Low"))))</f>
        <v>0</v>
      </c>
    </row>
    <row r="100" spans="1: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>
        <f>IF(AND(K100&lt;&gt;"",L100&lt;&gt;""),K100*L100,"")</f>
        <v>0</v>
      </c>
      <c r="O100" s="2">
        <f>IF(N100="","",IF(N100&gt;=20,"Critical",IF(N100&gt;=12,"High",IF(N100&gt;=6,"Moderate","Low"))))</f>
        <v>0</v>
      </c>
    </row>
    <row r="101" spans="1: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>
        <f>IF(AND(K101&lt;&gt;"",L101&lt;&gt;""),K101*L101,"")</f>
        <v>0</v>
      </c>
      <c r="O101" s="2">
        <f>IF(N101="","",IF(N101&gt;=20,"Critical",IF(N101&gt;=12,"High",IF(N101&gt;=6,"Moderate","Low"))))</f>
        <v>0</v>
      </c>
    </row>
  </sheetData>
  <conditionalFormatting sqref="H2:L101">
    <cfRule type="cellIs" dxfId="0" priority="1" operator="equal">
      <formula>5</formula>
    </cfRule>
    <cfRule type="cellIs" dxfId="1" priority="2" operator="equal">
      <formula>4</formula>
    </cfRule>
    <cfRule type="cellIs" dxfId="2" priority="3" operator="equal">
      <formula>3</formula>
    </cfRule>
    <cfRule type="cellIs" dxfId="3" priority="4" operator="between">
      <formula>1</formula>
      <formula>2</formula>
    </cfRule>
  </conditionalFormatting>
  <conditionalFormatting sqref="O2:O101">
    <cfRule type="cellIs" dxfId="0" priority="5" operator="equal">
      <formula>"Critical"</formula>
    </cfRule>
    <cfRule type="cellIs" dxfId="1" priority="6" operator="equal">
      <formula>"High"</formula>
    </cfRule>
    <cfRule type="cellIs" dxfId="2" priority="7" operator="equal">
      <formula>"Moderate"</formula>
    </cfRule>
    <cfRule type="cellIs" dxfId="3" priority="8" operator="equal">
      <formula>"Low"</formula>
    </cfRule>
  </conditionalFormatting>
  <dataValidations count="4">
    <dataValidation type="list" allowBlank="1" showInputMessage="1" showErrorMessage="1" sqref="F2:F101">
      <formula1>"Yes,No"</formula1>
    </dataValidation>
    <dataValidation type="list" allowBlank="1" showInputMessage="1" showErrorMessage="1" sqref="G2:G101">
      <formula1>"No,Built-in,Heavy,Not sure"</formula1>
    </dataValidation>
    <dataValidation type="whole" allowBlank="1" showInputMessage="1" showErrorMessage="1" sqref="H2:L101">
      <formula1>1</formula1>
      <formula2>5</formula2>
    </dataValidation>
    <dataValidation type="list" allowBlank="1" showInputMessage="1" showErrorMessage="1" sqref="M2:M101">
      <formula1>"Up to 1 hour,Up to 4 hours,Up to 1 day,Up to 3 days,Up to 1 week,Longer"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8.7109375" customWidth="1"/>
    <col min="4" max="5" width="32.7109375" customWidth="1"/>
    <col min="6" max="15" width="18.7109375" customWidth="1"/>
  </cols>
  <sheetData>
    <row r="1" spans="1:15" ht="3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>
        <v>5</v>
      </c>
      <c r="I2" s="2">
        <v>5</v>
      </c>
      <c r="J2" s="2">
        <v>4</v>
      </c>
      <c r="K2" s="2">
        <v>5</v>
      </c>
      <c r="L2" s="2">
        <v>3</v>
      </c>
      <c r="M2" s="2" t="s">
        <v>22</v>
      </c>
      <c r="N2" s="2">
        <f>IF(AND(K2&lt;&gt;"",L2&lt;&gt;""),K2*L2,"")</f>
        <v>0</v>
      </c>
      <c r="O2" s="2">
        <f>IF(N2="","",IF(N2&gt;=20,"Critical",IF(N2&gt;=12,"High",IF(N2&gt;=6,"Moderate","Low"))))</f>
        <v>0</v>
      </c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21</v>
      </c>
      <c r="G3" s="2" t="s">
        <v>28</v>
      </c>
      <c r="H3" s="2">
        <v>4</v>
      </c>
      <c r="I3" s="2">
        <v>4</v>
      </c>
      <c r="J3" s="2">
        <v>4</v>
      </c>
      <c r="K3" s="2">
        <v>4</v>
      </c>
      <c r="L3" s="2">
        <v>3</v>
      </c>
      <c r="M3" s="2" t="s">
        <v>29</v>
      </c>
      <c r="N3" s="2">
        <f>IF(AND(K3&lt;&gt;"",L3&lt;&gt;""),K3*L3,"")</f>
        <v>0</v>
      </c>
      <c r="O3" s="2">
        <f>IF(N3="","",IF(N3&gt;=20,"Critical",IF(N3&gt;=12,"High",IF(N3&gt;=6,"Moderate","Low"))))</f>
        <v>0</v>
      </c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20</v>
      </c>
      <c r="G4" s="2" t="s">
        <v>21</v>
      </c>
      <c r="H4" s="2">
        <v>5</v>
      </c>
      <c r="I4" s="2">
        <v>5</v>
      </c>
      <c r="J4" s="2">
        <v>5</v>
      </c>
      <c r="K4" s="2">
        <v>5</v>
      </c>
      <c r="L4" s="2">
        <v>2</v>
      </c>
      <c r="M4" s="2" t="s">
        <v>35</v>
      </c>
      <c r="N4" s="2">
        <f>IF(AND(K4&lt;&gt;"",L4&lt;&gt;""),K4*L4,"")</f>
        <v>0</v>
      </c>
      <c r="O4" s="2">
        <f>IF(N4="","",IF(N4&gt;=20,"Critical",IF(N4&gt;=12,"High",IF(N4&gt;=6,"Moderate","Low"))))</f>
        <v>0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24</v>
      </c>
      <c r="F5" s="2" t="s">
        <v>21</v>
      </c>
      <c r="G5" s="2" t="s">
        <v>40</v>
      </c>
      <c r="H5" s="2">
        <v>4</v>
      </c>
      <c r="I5" s="2">
        <v>3</v>
      </c>
      <c r="J5" s="2">
        <v>2</v>
      </c>
      <c r="K5" s="2">
        <v>3</v>
      </c>
      <c r="L5" s="2">
        <v>2</v>
      </c>
      <c r="M5" s="2" t="s">
        <v>41</v>
      </c>
      <c r="N5" s="2">
        <f>IF(AND(K5&lt;&gt;"",L5&lt;&gt;""),K5*L5,"")</f>
        <v>0</v>
      </c>
      <c r="O5" s="2">
        <f>IF(N5="","",IF(N5&gt;=20,"Critical",IF(N5&gt;=12,"High",IF(N5&gt;=6,"Moderate","Low"))))</f>
        <v>0</v>
      </c>
    </row>
  </sheetData>
  <conditionalFormatting sqref="H2:L5">
    <cfRule type="cellIs" dxfId="0" priority="1" operator="equal">
      <formula>5</formula>
    </cfRule>
    <cfRule type="cellIs" dxfId="1" priority="2" operator="equal">
      <formula>4</formula>
    </cfRule>
    <cfRule type="cellIs" dxfId="2" priority="3" operator="equal">
      <formula>3</formula>
    </cfRule>
    <cfRule type="cellIs" dxfId="3" priority="4" operator="between">
      <formula>1</formula>
      <formula>2</formula>
    </cfRule>
  </conditionalFormatting>
  <conditionalFormatting sqref="O2:O5">
    <cfRule type="cellIs" dxfId="0" priority="5" operator="equal">
      <formula>"Critical"</formula>
    </cfRule>
    <cfRule type="cellIs" dxfId="1" priority="6" operator="equal">
      <formula>"High"</formula>
    </cfRule>
    <cfRule type="cellIs" dxfId="2" priority="7" operator="equal">
      <formula>"Moderate"</formula>
    </cfRule>
    <cfRule type="cellIs" dxfId="3" priority="8" operator="equal">
      <formula>"Low"</formula>
    </cfRule>
  </conditionalFormatting>
  <dataValidations count="4">
    <dataValidation type="list" allowBlank="1" showInputMessage="1" showErrorMessage="1" sqref="F2:F5">
      <formula1>"Yes,No"</formula1>
    </dataValidation>
    <dataValidation type="list" allowBlank="1" showInputMessage="1" showErrorMessage="1" sqref="G2:G5">
      <formula1>"No,Built-in,Heavy,Not sure"</formula1>
    </dataValidation>
    <dataValidation type="whole" allowBlank="1" showInputMessage="1" showErrorMessage="1" sqref="H2:L5">
      <formula1>1</formula1>
      <formula2>5</formula2>
    </dataValidation>
    <dataValidation type="list" allowBlank="1" showInputMessage="1" showErrorMessage="1" sqref="M2:M5">
      <formula1>"Up to 1 hour,Up to 4 hours,Up to 1 day,Up to 3 days,Up to 1 week,Longer"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20.7109375" customWidth="1"/>
    <col min="2" max="6" width="14.7109375" customWidth="1"/>
  </cols>
  <sheetData>
    <row r="1" spans="1:6">
      <c r="A1" s="1" t="s">
        <v>42</v>
      </c>
      <c r="B1" s="1">
        <v>1</v>
      </c>
      <c r="C1" s="1">
        <v>2</v>
      </c>
      <c r="D1" s="1">
        <v>3</v>
      </c>
      <c r="E1" s="1">
        <v>4</v>
      </c>
      <c r="F1" s="1">
        <v>5</v>
      </c>
    </row>
    <row r="2" spans="1:6">
      <c r="A2" s="1">
        <v>5</v>
      </c>
      <c r="B2" s="3">
        <v>5</v>
      </c>
      <c r="C2" s="4">
        <v>10</v>
      </c>
      <c r="D2" s="5">
        <v>15</v>
      </c>
      <c r="E2" s="6">
        <v>20</v>
      </c>
      <c r="F2" s="6">
        <v>25</v>
      </c>
    </row>
    <row r="3" spans="1:6">
      <c r="A3" s="1">
        <v>4</v>
      </c>
      <c r="B3" s="3">
        <v>4</v>
      </c>
      <c r="C3" s="4">
        <v>8</v>
      </c>
      <c r="D3" s="5">
        <v>12</v>
      </c>
      <c r="E3" s="5">
        <v>16</v>
      </c>
      <c r="F3" s="6">
        <v>20</v>
      </c>
    </row>
    <row r="4" spans="1:6">
      <c r="A4" s="1">
        <v>3</v>
      </c>
      <c r="B4" s="3">
        <v>3</v>
      </c>
      <c r="C4" s="4">
        <v>6</v>
      </c>
      <c r="D4" s="4">
        <v>9</v>
      </c>
      <c r="E4" s="5">
        <v>12</v>
      </c>
      <c r="F4" s="5">
        <v>15</v>
      </c>
    </row>
    <row r="5" spans="1:6">
      <c r="A5" s="1">
        <v>2</v>
      </c>
      <c r="B5" s="3">
        <v>2</v>
      </c>
      <c r="C5" s="3">
        <v>4</v>
      </c>
      <c r="D5" s="4">
        <v>6</v>
      </c>
      <c r="E5" s="4">
        <v>8</v>
      </c>
      <c r="F5" s="4">
        <v>10</v>
      </c>
    </row>
    <row r="6" spans="1:6">
      <c r="A6" s="1">
        <v>1</v>
      </c>
      <c r="B6" s="3">
        <v>1</v>
      </c>
      <c r="C6" s="3">
        <v>2</v>
      </c>
      <c r="D6" s="3">
        <v>3</v>
      </c>
      <c r="E6" s="3">
        <v>4</v>
      </c>
      <c r="F6" s="3">
        <v>5</v>
      </c>
    </row>
    <row r="9" spans="1:6">
      <c r="A9" s="1" t="s">
        <v>43</v>
      </c>
      <c r="B9" s="1" t="s">
        <v>44</v>
      </c>
    </row>
    <row r="10" spans="1:6">
      <c r="A10" s="2" t="s">
        <v>45</v>
      </c>
      <c r="B10" s="2" t="s">
        <v>46</v>
      </c>
    </row>
    <row r="11" spans="1:6">
      <c r="A11" s="2" t="s">
        <v>47</v>
      </c>
      <c r="B11" s="2" t="s">
        <v>48</v>
      </c>
    </row>
    <row r="12" spans="1:6">
      <c r="A12" s="2" t="s">
        <v>49</v>
      </c>
      <c r="B12" s="2" t="s">
        <v>50</v>
      </c>
    </row>
    <row r="13" spans="1:6">
      <c r="A13" s="2" t="s">
        <v>51</v>
      </c>
      <c r="B13" s="2" t="s">
        <v>52</v>
      </c>
    </row>
    <row r="14" spans="1:6">
      <c r="A14" s="2" t="s">
        <v>53</v>
      </c>
      <c r="B14" s="2" t="s">
        <v>54</v>
      </c>
    </row>
    <row r="15" spans="1:6">
      <c r="A15" s="2"/>
      <c r="B15" s="2"/>
    </row>
    <row r="16" spans="1:6">
      <c r="A16" s="2" t="s">
        <v>13</v>
      </c>
      <c r="B16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BIA Register</vt:lpstr>
      <vt:lpstr>Example (SaaS)</vt:lpstr>
      <vt:lpstr>5x5 Scoring guide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2026-10-18T06:42:53Z</dcterms:created>
  <dcterms:modified xsi:type="dcterms:W3CDTF">2026-10-18T06:42:53Z</dcterms:modified>
</cp:coreProperties>
</file>